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210" activeTab="1"/>
  </bookViews>
  <sheets>
    <sheet name="Graph U1" sheetId="1" r:id="rId1"/>
    <sheet name="Ultrasons 1" sheetId="2" r:id="rId2"/>
    <sheet name="Graph L" sheetId="3" r:id="rId3"/>
    <sheet name="Lumière" sheetId="4" r:id="rId4"/>
    <sheet name="Ultrasons 2" sheetId="5" r:id="rId5"/>
  </sheets>
  <definedNames/>
  <calcPr fullCalcOnLoad="1"/>
</workbook>
</file>

<file path=xl/sharedStrings.xml><?xml version="1.0" encoding="utf-8"?>
<sst xmlns="http://schemas.openxmlformats.org/spreadsheetml/2006/main" count="26" uniqueCount="16">
  <si>
    <t>Angle (°)</t>
  </si>
  <si>
    <t>Ucc (V)</t>
  </si>
  <si>
    <r>
      <t xml:space="preserve">             </t>
    </r>
    <r>
      <rPr>
        <b/>
        <sz val="10"/>
        <rFont val="Arial"/>
        <family val="2"/>
      </rPr>
      <t>Sans fente</t>
    </r>
  </si>
  <si>
    <r>
      <t xml:space="preserve">          </t>
    </r>
    <r>
      <rPr>
        <b/>
        <sz val="10"/>
        <rFont val="Arial"/>
        <family val="2"/>
      </rPr>
      <t xml:space="preserve">  Grande fente</t>
    </r>
  </si>
  <si>
    <r>
      <t xml:space="preserve">        </t>
    </r>
    <r>
      <rPr>
        <b/>
        <sz val="10"/>
        <rFont val="Arial"/>
        <family val="2"/>
      </rPr>
      <t xml:space="preserve">  Petite fente</t>
    </r>
  </si>
  <si>
    <t>a :Diamètre du fil (m)</t>
  </si>
  <si>
    <t>d (m)</t>
  </si>
  <si>
    <t>1/a (1/m)</t>
  </si>
  <si>
    <t>Ucc2 (V)</t>
  </si>
  <si>
    <t>U</t>
  </si>
  <si>
    <t>10d (m)</t>
  </si>
  <si>
    <t>Ucc1 (V)</t>
  </si>
  <si>
    <t>Uccg (V)</t>
  </si>
  <si>
    <t>Uccp (V)</t>
  </si>
  <si>
    <t>Uccg/Ucc1</t>
  </si>
  <si>
    <t>Uccp/Ucc1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</si>
</sst>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000000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  <font>
      <vertAlign val="superscript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11" fontId="1" fillId="0" borderId="3" xfId="0" applyNumberFormat="1" applyFont="1" applyBorder="1" applyAlignment="1">
      <alignment horizontal="center" wrapText="1"/>
    </xf>
    <xf numFmtId="11" fontId="1" fillId="0" borderId="4" xfId="0" applyNumberFormat="1" applyFont="1" applyBorder="1" applyAlignment="1">
      <alignment horizontal="center" wrapText="1"/>
    </xf>
    <xf numFmtId="11" fontId="0" fillId="0" borderId="0" xfId="0" applyNumberFormat="1" applyAlignment="1">
      <alignment/>
    </xf>
    <xf numFmtId="11" fontId="1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Ucc = f(angle)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75"/>
          <c:w val="0.83275"/>
          <c:h val="0.83875"/>
        </c:manualLayout>
      </c:layout>
      <c:scatterChart>
        <c:scatterStyle val="smoothMarker"/>
        <c:varyColors val="0"/>
        <c:ser>
          <c:idx val="0"/>
          <c:order val="0"/>
          <c:tx>
            <c:v>sans fente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'Ultrasons 1'!$A$2:$A$16</c:f>
              <c:numCache>
                <c:ptCount val="15"/>
                <c:pt idx="0">
                  <c:v>-70</c:v>
                </c:pt>
                <c:pt idx="1">
                  <c:v>-60</c:v>
                </c:pt>
                <c:pt idx="2">
                  <c:v>-50</c:v>
                </c:pt>
                <c:pt idx="3">
                  <c:v>-40</c:v>
                </c:pt>
                <c:pt idx="4">
                  <c:v>-30</c:v>
                </c:pt>
                <c:pt idx="5">
                  <c:v>-20</c:v>
                </c:pt>
                <c:pt idx="6">
                  <c:v>-10</c:v>
                </c:pt>
                <c:pt idx="7">
                  <c:v>0</c:v>
                </c:pt>
                <c:pt idx="8">
                  <c:v>10</c:v>
                </c:pt>
                <c:pt idx="9">
                  <c:v>20</c:v>
                </c:pt>
                <c:pt idx="10">
                  <c:v>30</c:v>
                </c:pt>
                <c:pt idx="11">
                  <c:v>40</c:v>
                </c:pt>
                <c:pt idx="12">
                  <c:v>50</c:v>
                </c:pt>
                <c:pt idx="13">
                  <c:v>60</c:v>
                </c:pt>
                <c:pt idx="14">
                  <c:v>70</c:v>
                </c:pt>
              </c:numCache>
            </c:numRef>
          </c:xVal>
          <c:yVal>
            <c:numRef>
              <c:f>'Ultrasons 1'!$B$2:$B$16</c:f>
              <c:numCache>
                <c:ptCount val="15"/>
                <c:pt idx="0">
                  <c:v>0.14</c:v>
                </c:pt>
                <c:pt idx="1">
                  <c:v>0.18</c:v>
                </c:pt>
                <c:pt idx="2">
                  <c:v>0.24</c:v>
                </c:pt>
                <c:pt idx="3">
                  <c:v>0.28</c:v>
                </c:pt>
                <c:pt idx="4">
                  <c:v>0.3</c:v>
                </c:pt>
                <c:pt idx="5">
                  <c:v>0.42</c:v>
                </c:pt>
                <c:pt idx="6">
                  <c:v>0.54</c:v>
                </c:pt>
                <c:pt idx="7">
                  <c:v>0.54</c:v>
                </c:pt>
                <c:pt idx="8">
                  <c:v>0.47</c:v>
                </c:pt>
                <c:pt idx="9">
                  <c:v>0.52</c:v>
                </c:pt>
                <c:pt idx="10">
                  <c:v>0.3</c:v>
                </c:pt>
                <c:pt idx="11">
                  <c:v>0.32</c:v>
                </c:pt>
                <c:pt idx="12">
                  <c:v>0.2</c:v>
                </c:pt>
                <c:pt idx="13">
                  <c:v>0.2</c:v>
                </c:pt>
                <c:pt idx="14">
                  <c:v>0.16</c:v>
                </c:pt>
              </c:numCache>
            </c:numRef>
          </c:yVal>
          <c:smooth val="1"/>
        </c:ser>
        <c:ser>
          <c:idx val="1"/>
          <c:order val="1"/>
          <c:tx>
            <c:v>grande fente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'Ultrasons 1'!$E$2:$E$16</c:f>
              <c:numCache>
                <c:ptCount val="15"/>
                <c:pt idx="0">
                  <c:v>-65</c:v>
                </c:pt>
                <c:pt idx="1">
                  <c:v>-60</c:v>
                </c:pt>
                <c:pt idx="2">
                  <c:v>-50</c:v>
                </c:pt>
                <c:pt idx="3">
                  <c:v>-40</c:v>
                </c:pt>
                <c:pt idx="4">
                  <c:v>-30</c:v>
                </c:pt>
                <c:pt idx="5">
                  <c:v>-20</c:v>
                </c:pt>
                <c:pt idx="6">
                  <c:v>-10</c:v>
                </c:pt>
                <c:pt idx="7">
                  <c:v>0</c:v>
                </c:pt>
                <c:pt idx="8">
                  <c:v>10</c:v>
                </c:pt>
                <c:pt idx="9">
                  <c:v>20</c:v>
                </c:pt>
                <c:pt idx="10">
                  <c:v>30</c:v>
                </c:pt>
                <c:pt idx="11">
                  <c:v>40</c:v>
                </c:pt>
                <c:pt idx="12">
                  <c:v>50</c:v>
                </c:pt>
                <c:pt idx="13">
                  <c:v>60</c:v>
                </c:pt>
                <c:pt idx="14">
                  <c:v>70</c:v>
                </c:pt>
              </c:numCache>
            </c:numRef>
          </c:xVal>
          <c:yVal>
            <c:numRef>
              <c:f>'Ultrasons 1'!$F$2:$F$16</c:f>
              <c:numCache>
                <c:ptCount val="15"/>
                <c:pt idx="0">
                  <c:v>0.1</c:v>
                </c:pt>
                <c:pt idx="1">
                  <c:v>0.12</c:v>
                </c:pt>
                <c:pt idx="2">
                  <c:v>0.12</c:v>
                </c:pt>
                <c:pt idx="3">
                  <c:v>0.06</c:v>
                </c:pt>
                <c:pt idx="4">
                  <c:v>0.16</c:v>
                </c:pt>
                <c:pt idx="5">
                  <c:v>0.06</c:v>
                </c:pt>
                <c:pt idx="6">
                  <c:v>0.18</c:v>
                </c:pt>
                <c:pt idx="7">
                  <c:v>0.48</c:v>
                </c:pt>
                <c:pt idx="8">
                  <c:v>0.26</c:v>
                </c:pt>
                <c:pt idx="9">
                  <c:v>0.36</c:v>
                </c:pt>
                <c:pt idx="10">
                  <c:v>0.06</c:v>
                </c:pt>
                <c:pt idx="11">
                  <c:v>0.16</c:v>
                </c:pt>
                <c:pt idx="12">
                  <c:v>0.04</c:v>
                </c:pt>
                <c:pt idx="13">
                  <c:v>0.1</c:v>
                </c:pt>
                <c:pt idx="14">
                  <c:v>0.08</c:v>
                </c:pt>
              </c:numCache>
            </c:numRef>
          </c:yVal>
          <c:smooth val="1"/>
        </c:ser>
        <c:ser>
          <c:idx val="2"/>
          <c:order val="2"/>
          <c:tx>
            <c:v>petite fente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'Ultrasons 1'!$H$2:$H$16</c:f>
              <c:numCache>
                <c:ptCount val="15"/>
                <c:pt idx="0">
                  <c:v>-65</c:v>
                </c:pt>
                <c:pt idx="1">
                  <c:v>-60</c:v>
                </c:pt>
                <c:pt idx="2">
                  <c:v>-50</c:v>
                </c:pt>
                <c:pt idx="3">
                  <c:v>-40</c:v>
                </c:pt>
                <c:pt idx="4">
                  <c:v>-30</c:v>
                </c:pt>
                <c:pt idx="5">
                  <c:v>-20</c:v>
                </c:pt>
                <c:pt idx="6">
                  <c:v>-10</c:v>
                </c:pt>
                <c:pt idx="7">
                  <c:v>0</c:v>
                </c:pt>
                <c:pt idx="8">
                  <c:v>10</c:v>
                </c:pt>
                <c:pt idx="9">
                  <c:v>20</c:v>
                </c:pt>
                <c:pt idx="10">
                  <c:v>30</c:v>
                </c:pt>
                <c:pt idx="11">
                  <c:v>40</c:v>
                </c:pt>
                <c:pt idx="12">
                  <c:v>50</c:v>
                </c:pt>
                <c:pt idx="13">
                  <c:v>60</c:v>
                </c:pt>
                <c:pt idx="14">
                  <c:v>70</c:v>
                </c:pt>
              </c:numCache>
            </c:numRef>
          </c:xVal>
          <c:yVal>
            <c:numRef>
              <c:f>'Ultrasons 1'!$I$2:$I$16</c:f>
              <c:numCache>
                <c:ptCount val="15"/>
                <c:pt idx="0">
                  <c:v>0.12</c:v>
                </c:pt>
                <c:pt idx="1">
                  <c:v>0.16</c:v>
                </c:pt>
                <c:pt idx="2">
                  <c:v>0.1</c:v>
                </c:pt>
                <c:pt idx="3">
                  <c:v>0.12</c:v>
                </c:pt>
                <c:pt idx="4">
                  <c:v>0.08</c:v>
                </c:pt>
                <c:pt idx="5">
                  <c:v>0.14</c:v>
                </c:pt>
                <c:pt idx="6">
                  <c:v>0.22</c:v>
                </c:pt>
                <c:pt idx="7">
                  <c:v>0.24</c:v>
                </c:pt>
                <c:pt idx="8">
                  <c:v>0.14</c:v>
                </c:pt>
                <c:pt idx="9">
                  <c:v>0.2</c:v>
                </c:pt>
                <c:pt idx="10">
                  <c:v>0.22</c:v>
                </c:pt>
                <c:pt idx="11">
                  <c:v>0.12</c:v>
                </c:pt>
                <c:pt idx="12">
                  <c:v>0.14</c:v>
                </c:pt>
                <c:pt idx="13">
                  <c:v>0.12</c:v>
                </c:pt>
                <c:pt idx="14">
                  <c:v>0.12</c:v>
                </c:pt>
              </c:numCache>
            </c:numRef>
          </c:yVal>
          <c:smooth val="1"/>
        </c:ser>
        <c:ser>
          <c:idx val="3"/>
          <c:order val="3"/>
          <c:tx>
            <c:v>sans fente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'Ultrasons 1'!$A$2:$A$16</c:f>
              <c:numCache>
                <c:ptCount val="15"/>
                <c:pt idx="0">
                  <c:v>-70</c:v>
                </c:pt>
                <c:pt idx="1">
                  <c:v>-60</c:v>
                </c:pt>
                <c:pt idx="2">
                  <c:v>-50</c:v>
                </c:pt>
                <c:pt idx="3">
                  <c:v>-40</c:v>
                </c:pt>
                <c:pt idx="4">
                  <c:v>-30</c:v>
                </c:pt>
                <c:pt idx="5">
                  <c:v>-20</c:v>
                </c:pt>
                <c:pt idx="6">
                  <c:v>-10</c:v>
                </c:pt>
                <c:pt idx="7">
                  <c:v>0</c:v>
                </c:pt>
                <c:pt idx="8">
                  <c:v>10</c:v>
                </c:pt>
                <c:pt idx="9">
                  <c:v>20</c:v>
                </c:pt>
                <c:pt idx="10">
                  <c:v>30</c:v>
                </c:pt>
                <c:pt idx="11">
                  <c:v>40</c:v>
                </c:pt>
                <c:pt idx="12">
                  <c:v>50</c:v>
                </c:pt>
                <c:pt idx="13">
                  <c:v>60</c:v>
                </c:pt>
                <c:pt idx="14">
                  <c:v>70</c:v>
                </c:pt>
              </c:numCache>
            </c:numRef>
          </c:xVal>
          <c:yVal>
            <c:numRef>
              <c:f>'Ultrasons 1'!$C$2:$C$16</c:f>
              <c:numCache>
                <c:ptCount val="15"/>
                <c:pt idx="0">
                  <c:v>0.08</c:v>
                </c:pt>
                <c:pt idx="1">
                  <c:v>0.24</c:v>
                </c:pt>
                <c:pt idx="2">
                  <c:v>0.36</c:v>
                </c:pt>
                <c:pt idx="3">
                  <c:v>0.44</c:v>
                </c:pt>
                <c:pt idx="4">
                  <c:v>0.56</c:v>
                </c:pt>
                <c:pt idx="5">
                  <c:v>0.6</c:v>
                </c:pt>
                <c:pt idx="6">
                  <c:v>0.58</c:v>
                </c:pt>
                <c:pt idx="7">
                  <c:v>0.6</c:v>
                </c:pt>
                <c:pt idx="8">
                  <c:v>0.58</c:v>
                </c:pt>
                <c:pt idx="9">
                  <c:v>0.5</c:v>
                </c:pt>
                <c:pt idx="10">
                  <c:v>0.38</c:v>
                </c:pt>
                <c:pt idx="11">
                  <c:v>0.26</c:v>
                </c:pt>
                <c:pt idx="12">
                  <c:v>0.2</c:v>
                </c:pt>
                <c:pt idx="13">
                  <c:v>0.2</c:v>
                </c:pt>
                <c:pt idx="14">
                  <c:v>0.16</c:v>
                </c:pt>
              </c:numCache>
            </c:numRef>
          </c:yVal>
          <c:smooth val="1"/>
        </c:ser>
        <c:axId val="34376749"/>
        <c:axId val="16606906"/>
      </c:scatterChart>
      <c:valAx>
        <c:axId val="343767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angle (°)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606906"/>
        <c:crosses val="autoZero"/>
        <c:crossBetween val="midCat"/>
        <c:dispUnits/>
      </c:valAx>
      <c:valAx>
        <c:axId val="166069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Ucc (V)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3767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'Ultrasons 1'!$E$2:$E$16</c:f>
              <c:numCache/>
            </c:numRef>
          </c:xVal>
          <c:yVal>
            <c:numRef>
              <c:f>'Ultrasons 1'!$K$2:$K$16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'Ultrasons 1'!$E$2:$E$16</c:f>
              <c:numCache/>
            </c:numRef>
          </c:xVal>
          <c:yVal>
            <c:numRef>
              <c:f>'Ultrasons 1'!$L$2:$L$16</c:f>
              <c:numCache/>
            </c:numRef>
          </c:yVal>
          <c:smooth val="1"/>
        </c:ser>
        <c:axId val="6388307"/>
        <c:axId val="54142408"/>
      </c:scatterChart>
      <c:valAx>
        <c:axId val="6388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142408"/>
        <c:crosses val="autoZero"/>
        <c:crossBetween val="midCat"/>
        <c:dispUnits/>
      </c:valAx>
      <c:valAx>
        <c:axId val="541424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883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 = f(1/a)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0.00E+00"/>
            </c:trendlineLbl>
          </c:trendline>
          <c:xVal>
            <c:numRef>
              <c:f>Lumière!$D$2:$D$7</c:f>
              <c:numCache>
                <c:ptCount val="6"/>
                <c:pt idx="0">
                  <c:v>24999.999999999996</c:v>
                </c:pt>
                <c:pt idx="1">
                  <c:v>20000</c:v>
                </c:pt>
                <c:pt idx="2">
                  <c:v>12499.999999999998</c:v>
                </c:pt>
                <c:pt idx="3">
                  <c:v>10000</c:v>
                </c:pt>
                <c:pt idx="4">
                  <c:v>8333.333333333334</c:v>
                </c:pt>
                <c:pt idx="5">
                  <c:v>6666.666666666667</c:v>
                </c:pt>
              </c:numCache>
            </c:numRef>
          </c:xVal>
          <c:yVal>
            <c:numRef>
              <c:f>Lumière!$E$2:$E$7</c:f>
              <c:numCache>
                <c:ptCount val="6"/>
                <c:pt idx="0">
                  <c:v>0.032</c:v>
                </c:pt>
                <c:pt idx="1">
                  <c:v>0.025</c:v>
                </c:pt>
                <c:pt idx="2">
                  <c:v>0.017</c:v>
                </c:pt>
                <c:pt idx="3">
                  <c:v>0.013000000000000001</c:v>
                </c:pt>
                <c:pt idx="4">
                  <c:v>0.011</c:v>
                </c:pt>
                <c:pt idx="5">
                  <c:v>0.009</c:v>
                </c:pt>
              </c:numCache>
            </c:numRef>
          </c:yVal>
          <c:smooth val="0"/>
        </c:ser>
        <c:axId val="14352553"/>
        <c:axId val="3090502"/>
      </c:scatterChart>
      <c:valAx>
        <c:axId val="14352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1/a (1/m)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90502"/>
        <c:crosses val="autoZero"/>
        <c:crossBetween val="midCat"/>
        <c:dispUnits/>
      </c:valAx>
      <c:valAx>
        <c:axId val="30905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3525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'Ultrasons 2'!$A$4:$A$14</c:f>
              <c:numCache/>
            </c:numRef>
          </c:xVal>
          <c:yVal>
            <c:numRef>
              <c:f>'Ultrasons 2'!$B$4:$B$14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'Ultrasons 2'!$D$4:$D$14</c:f>
              <c:numCache/>
            </c:numRef>
          </c:xVal>
          <c:yVal>
            <c:numRef>
              <c:f>'Ultrasons 2'!$E$4:$E$14</c:f>
              <c:numCache/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'Ultrasons 2'!$G$4:$G$14</c:f>
              <c:numCache/>
            </c:numRef>
          </c:xVal>
          <c:yVal>
            <c:numRef>
              <c:f>'Ultrasons 2'!$H$4:$H$14</c:f>
              <c:numCache/>
            </c:numRef>
          </c:yVal>
          <c:smooth val="1"/>
        </c:ser>
        <c:axId val="54302895"/>
        <c:axId val="24142260"/>
      </c:scatterChart>
      <c:valAx>
        <c:axId val="54302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142260"/>
        <c:crosses val="autoZero"/>
        <c:crossBetween val="midCat"/>
        <c:dispUnits/>
      </c:valAx>
      <c:valAx>
        <c:axId val="241422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3028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4921259845" footer="0.492125984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62625"/>
    <xdr:graphicFrame>
      <xdr:nvGraphicFramePr>
        <xdr:cNvPr id="1" name="Shape 1025"/>
        <xdr:cNvGraphicFramePr/>
      </xdr:nvGraphicFramePr>
      <xdr:xfrm>
        <a:off x="0" y="0"/>
        <a:ext cx="92487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17</xdr:row>
      <xdr:rowOff>47625</xdr:rowOff>
    </xdr:from>
    <xdr:to>
      <xdr:col>7</xdr:col>
      <xdr:colOff>38100</xdr:colOff>
      <xdr:row>30</xdr:row>
      <xdr:rowOff>114300</xdr:rowOff>
    </xdr:to>
    <xdr:graphicFrame>
      <xdr:nvGraphicFramePr>
        <xdr:cNvPr id="1" name="Chart 1"/>
        <xdr:cNvGraphicFramePr/>
      </xdr:nvGraphicFramePr>
      <xdr:xfrm>
        <a:off x="676275" y="3562350"/>
        <a:ext cx="4695825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62625"/>
    <xdr:graphicFrame>
      <xdr:nvGraphicFramePr>
        <xdr:cNvPr id="1" name="Shape 1025"/>
        <xdr:cNvGraphicFramePr/>
      </xdr:nvGraphicFramePr>
      <xdr:xfrm>
        <a:off x="0" y="0"/>
        <a:ext cx="92487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17</xdr:row>
      <xdr:rowOff>152400</xdr:rowOff>
    </xdr:from>
    <xdr:to>
      <xdr:col>6</xdr:col>
      <xdr:colOff>323850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1019175" y="3667125"/>
        <a:ext cx="387667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>
      <selection activeCell="J27" sqref="J27"/>
    </sheetView>
  </sheetViews>
  <sheetFormatPr defaultColWidth="11.421875" defaultRowHeight="12.75"/>
  <sheetData>
    <row r="1" spans="1:12" ht="16.5" thickBot="1">
      <c r="A1" s="1" t="s">
        <v>0</v>
      </c>
      <c r="B1" s="2" t="s">
        <v>11</v>
      </c>
      <c r="C1" s="2" t="s">
        <v>8</v>
      </c>
      <c r="E1" s="1" t="s">
        <v>0</v>
      </c>
      <c r="F1" s="2" t="s">
        <v>12</v>
      </c>
      <c r="H1" s="1" t="s">
        <v>0</v>
      </c>
      <c r="I1" s="2" t="s">
        <v>13</v>
      </c>
      <c r="K1" s="12" t="s">
        <v>14</v>
      </c>
      <c r="L1" s="12" t="s">
        <v>15</v>
      </c>
    </row>
    <row r="2" spans="1:12" ht="16.5" thickBot="1">
      <c r="A2" s="3">
        <v>-70</v>
      </c>
      <c r="B2" s="4">
        <v>0.14</v>
      </c>
      <c r="C2" s="5">
        <v>0.08</v>
      </c>
      <c r="E2" s="3">
        <v>-65</v>
      </c>
      <c r="F2" s="4">
        <v>0.1</v>
      </c>
      <c r="H2" s="3">
        <v>-65</v>
      </c>
      <c r="I2" s="4">
        <v>0.12</v>
      </c>
      <c r="K2" s="7">
        <f>F2/B2</f>
        <v>0.7142857142857143</v>
      </c>
      <c r="L2" s="7">
        <f>I2/B2</f>
        <v>0.857142857142857</v>
      </c>
    </row>
    <row r="3" spans="1:12" ht="16.5" thickBot="1">
      <c r="A3" s="3">
        <v>-60</v>
      </c>
      <c r="B3" s="4">
        <v>0.18</v>
      </c>
      <c r="C3" s="6">
        <v>0.24</v>
      </c>
      <c r="E3" s="3">
        <v>-60</v>
      </c>
      <c r="F3" s="4">
        <v>0.12</v>
      </c>
      <c r="H3" s="3">
        <v>-60</v>
      </c>
      <c r="I3" s="4">
        <v>0.16</v>
      </c>
      <c r="K3" s="7">
        <f aca="true" t="shared" si="0" ref="K3:K16">F3/B3</f>
        <v>0.6666666666666666</v>
      </c>
      <c r="L3" s="7">
        <f aca="true" t="shared" si="1" ref="L3:L16">I3/B3</f>
        <v>0.888888888888889</v>
      </c>
    </row>
    <row r="4" spans="1:12" ht="16.5" thickBot="1">
      <c r="A4" s="3">
        <v>-50</v>
      </c>
      <c r="B4" s="4">
        <v>0.24</v>
      </c>
      <c r="C4" s="6">
        <v>0.36</v>
      </c>
      <c r="E4" s="3">
        <v>-50</v>
      </c>
      <c r="F4" s="4">
        <v>0.12</v>
      </c>
      <c r="H4" s="3">
        <v>-50</v>
      </c>
      <c r="I4" s="4">
        <v>0.1</v>
      </c>
      <c r="K4" s="7">
        <f t="shared" si="0"/>
        <v>0.5</v>
      </c>
      <c r="L4" s="7">
        <f t="shared" si="1"/>
        <v>0.4166666666666667</v>
      </c>
    </row>
    <row r="5" spans="1:12" ht="16.5" thickBot="1">
      <c r="A5" s="3">
        <v>-40</v>
      </c>
      <c r="B5" s="4">
        <v>0.28</v>
      </c>
      <c r="C5" s="6">
        <v>0.44</v>
      </c>
      <c r="E5" s="3">
        <v>-40</v>
      </c>
      <c r="F5" s="4">
        <v>0.06</v>
      </c>
      <c r="H5" s="3">
        <v>-40</v>
      </c>
      <c r="I5" s="4">
        <v>0.12</v>
      </c>
      <c r="K5" s="7">
        <f t="shared" si="0"/>
        <v>0.21428571428571425</v>
      </c>
      <c r="L5" s="7">
        <f t="shared" si="1"/>
        <v>0.4285714285714285</v>
      </c>
    </row>
    <row r="6" spans="1:12" ht="16.5" thickBot="1">
      <c r="A6" s="3">
        <v>-30</v>
      </c>
      <c r="B6" s="4">
        <v>0.3</v>
      </c>
      <c r="C6" s="6">
        <v>0.56</v>
      </c>
      <c r="E6" s="3">
        <v>-30</v>
      </c>
      <c r="F6" s="4">
        <v>0.16</v>
      </c>
      <c r="H6" s="3">
        <v>-30</v>
      </c>
      <c r="I6" s="4">
        <v>0.08</v>
      </c>
      <c r="K6" s="7">
        <f t="shared" si="0"/>
        <v>0.5333333333333333</v>
      </c>
      <c r="L6" s="7">
        <f t="shared" si="1"/>
        <v>0.26666666666666666</v>
      </c>
    </row>
    <row r="7" spans="1:12" ht="16.5" thickBot="1">
      <c r="A7" s="3">
        <v>-20</v>
      </c>
      <c r="B7" s="4">
        <v>0.42</v>
      </c>
      <c r="C7" s="6">
        <v>0.6</v>
      </c>
      <c r="E7" s="3">
        <v>-20</v>
      </c>
      <c r="F7" s="4">
        <v>0.06</v>
      </c>
      <c r="H7" s="3">
        <v>-20</v>
      </c>
      <c r="I7" s="4">
        <v>0.14</v>
      </c>
      <c r="K7" s="7">
        <f t="shared" si="0"/>
        <v>0.14285714285714285</v>
      </c>
      <c r="L7" s="7">
        <f t="shared" si="1"/>
        <v>0.33333333333333337</v>
      </c>
    </row>
    <row r="8" spans="1:12" ht="16.5" thickBot="1">
      <c r="A8" s="3">
        <v>-10</v>
      </c>
      <c r="B8" s="4">
        <v>0.54</v>
      </c>
      <c r="C8" s="6">
        <v>0.58</v>
      </c>
      <c r="E8" s="3">
        <v>-10</v>
      </c>
      <c r="F8" s="4">
        <v>0.18</v>
      </c>
      <c r="H8" s="3">
        <v>-10</v>
      </c>
      <c r="I8" s="4">
        <v>0.22</v>
      </c>
      <c r="K8" s="7">
        <f t="shared" si="0"/>
        <v>0.3333333333333333</v>
      </c>
      <c r="L8" s="7">
        <f t="shared" si="1"/>
        <v>0.4074074074074074</v>
      </c>
    </row>
    <row r="9" spans="1:12" ht="16.5" thickBot="1">
      <c r="A9" s="3">
        <v>0</v>
      </c>
      <c r="B9" s="4">
        <v>0.54</v>
      </c>
      <c r="C9" s="6">
        <v>0.6</v>
      </c>
      <c r="E9" s="3">
        <v>0</v>
      </c>
      <c r="F9" s="4">
        <v>0.48</v>
      </c>
      <c r="H9" s="3">
        <v>0</v>
      </c>
      <c r="I9" s="4">
        <v>0.24</v>
      </c>
      <c r="K9" s="7">
        <f t="shared" si="0"/>
        <v>0.8888888888888888</v>
      </c>
      <c r="L9" s="7">
        <f t="shared" si="1"/>
        <v>0.4444444444444444</v>
      </c>
    </row>
    <row r="10" spans="1:12" ht="16.5" thickBot="1">
      <c r="A10" s="3">
        <v>10</v>
      </c>
      <c r="B10" s="4">
        <v>0.47</v>
      </c>
      <c r="C10" s="6">
        <v>0.58</v>
      </c>
      <c r="E10" s="3">
        <v>10</v>
      </c>
      <c r="F10" s="4">
        <v>0.26</v>
      </c>
      <c r="H10" s="3">
        <v>10</v>
      </c>
      <c r="I10" s="4">
        <v>0.14</v>
      </c>
      <c r="K10" s="7">
        <f t="shared" si="0"/>
        <v>0.5531914893617021</v>
      </c>
      <c r="L10" s="7">
        <f t="shared" si="1"/>
        <v>0.29787234042553196</v>
      </c>
    </row>
    <row r="11" spans="1:12" ht="16.5" thickBot="1">
      <c r="A11" s="3">
        <v>20</v>
      </c>
      <c r="B11" s="4">
        <v>0.52</v>
      </c>
      <c r="C11" s="6">
        <v>0.5</v>
      </c>
      <c r="E11" s="3">
        <v>20</v>
      </c>
      <c r="F11" s="4">
        <v>0.36</v>
      </c>
      <c r="H11" s="3">
        <v>20</v>
      </c>
      <c r="I11" s="4">
        <v>0.2</v>
      </c>
      <c r="K11" s="7">
        <f t="shared" si="0"/>
        <v>0.6923076923076923</v>
      </c>
      <c r="L11" s="7">
        <f t="shared" si="1"/>
        <v>0.38461538461538464</v>
      </c>
    </row>
    <row r="12" spans="1:12" ht="16.5" thickBot="1">
      <c r="A12" s="3">
        <v>30</v>
      </c>
      <c r="B12" s="4">
        <v>0.3</v>
      </c>
      <c r="C12" s="6">
        <v>0.38</v>
      </c>
      <c r="E12" s="3">
        <v>30</v>
      </c>
      <c r="F12" s="4">
        <v>0.06</v>
      </c>
      <c r="H12" s="3">
        <v>30</v>
      </c>
      <c r="I12" s="4">
        <v>0.22</v>
      </c>
      <c r="K12" s="7">
        <f t="shared" si="0"/>
        <v>0.2</v>
      </c>
      <c r="L12" s="7">
        <f t="shared" si="1"/>
        <v>0.7333333333333334</v>
      </c>
    </row>
    <row r="13" spans="1:12" ht="16.5" thickBot="1">
      <c r="A13" s="3">
        <v>40</v>
      </c>
      <c r="B13" s="4">
        <v>0.32</v>
      </c>
      <c r="C13" s="6">
        <v>0.26</v>
      </c>
      <c r="E13" s="3">
        <v>40</v>
      </c>
      <c r="F13" s="4">
        <v>0.16</v>
      </c>
      <c r="H13" s="3">
        <v>40</v>
      </c>
      <c r="I13" s="4">
        <v>0.12</v>
      </c>
      <c r="K13" s="7">
        <f t="shared" si="0"/>
        <v>0.5</v>
      </c>
      <c r="L13" s="7">
        <f t="shared" si="1"/>
        <v>0.375</v>
      </c>
    </row>
    <row r="14" spans="1:12" ht="16.5" thickBot="1">
      <c r="A14" s="3">
        <v>50</v>
      </c>
      <c r="B14" s="4">
        <v>0.2</v>
      </c>
      <c r="C14" s="6">
        <v>0.2</v>
      </c>
      <c r="E14" s="3">
        <v>50</v>
      </c>
      <c r="F14" s="4">
        <v>0.04</v>
      </c>
      <c r="H14" s="3">
        <v>50</v>
      </c>
      <c r="I14" s="4">
        <v>0.14</v>
      </c>
      <c r="K14" s="7">
        <f t="shared" si="0"/>
        <v>0.19999999999999998</v>
      </c>
      <c r="L14" s="7">
        <f t="shared" si="1"/>
        <v>0.7000000000000001</v>
      </c>
    </row>
    <row r="15" spans="1:12" ht="16.5" thickBot="1">
      <c r="A15" s="3">
        <v>60</v>
      </c>
      <c r="B15" s="4">
        <v>0.2</v>
      </c>
      <c r="C15" s="6">
        <v>0.2</v>
      </c>
      <c r="E15" s="3">
        <v>60</v>
      </c>
      <c r="F15" s="4">
        <v>0.1</v>
      </c>
      <c r="H15" s="3">
        <v>60</v>
      </c>
      <c r="I15" s="4">
        <v>0.12</v>
      </c>
      <c r="K15" s="7">
        <f t="shared" si="0"/>
        <v>0.5</v>
      </c>
      <c r="L15" s="7">
        <f t="shared" si="1"/>
        <v>0.6</v>
      </c>
    </row>
    <row r="16" spans="1:12" ht="16.5" thickBot="1">
      <c r="A16" s="3">
        <v>70</v>
      </c>
      <c r="B16" s="4">
        <v>0.16</v>
      </c>
      <c r="C16" s="6">
        <v>0.16</v>
      </c>
      <c r="E16" s="3">
        <v>70</v>
      </c>
      <c r="F16" s="4">
        <v>0.08</v>
      </c>
      <c r="H16" s="3">
        <v>70</v>
      </c>
      <c r="I16" s="4">
        <v>0.12</v>
      </c>
      <c r="K16" s="7">
        <f t="shared" si="0"/>
        <v>0.5</v>
      </c>
      <c r="L16" s="7">
        <f t="shared" si="1"/>
        <v>0.75</v>
      </c>
    </row>
    <row r="17" spans="1:8" ht="12.75">
      <c r="A17" t="s">
        <v>2</v>
      </c>
      <c r="E17" t="s">
        <v>3</v>
      </c>
      <c r="H17" t="s">
        <v>4</v>
      </c>
    </row>
  </sheetData>
  <printOptions/>
  <pageMargins left="0.75" right="0.75" top="1" bottom="1" header="0.4921259845" footer="0.492125984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D2" sqref="D2:E7"/>
    </sheetView>
  </sheetViews>
  <sheetFormatPr defaultColWidth="11.421875" defaultRowHeight="12.75"/>
  <cols>
    <col min="1" max="1" width="25.8515625" style="0" customWidth="1"/>
  </cols>
  <sheetData>
    <row r="1" spans="1:5" ht="18.75" customHeight="1" thickBot="1">
      <c r="A1" s="1" t="s">
        <v>5</v>
      </c>
      <c r="B1" s="2" t="s">
        <v>10</v>
      </c>
      <c r="D1" s="1" t="s">
        <v>7</v>
      </c>
      <c r="E1" s="2" t="s">
        <v>6</v>
      </c>
    </row>
    <row r="2" spans="1:7" ht="16.5" thickBot="1">
      <c r="A2" s="8">
        <v>4E-05</v>
      </c>
      <c r="B2" s="9">
        <v>0.32</v>
      </c>
      <c r="C2" s="10"/>
      <c r="D2" s="11">
        <f aca="true" t="shared" si="0" ref="D2:D7">1/A2</f>
        <v>24999.999999999996</v>
      </c>
      <c r="E2" s="11">
        <f>B2/10</f>
        <v>0.032</v>
      </c>
      <c r="G2" s="10"/>
    </row>
    <row r="3" spans="1:7" ht="16.5" thickBot="1">
      <c r="A3" s="8">
        <v>5E-05</v>
      </c>
      <c r="B3" s="11">
        <v>0.25</v>
      </c>
      <c r="C3" s="10"/>
      <c r="D3" s="11">
        <f t="shared" si="0"/>
        <v>20000</v>
      </c>
      <c r="E3" s="11">
        <f>B3/10</f>
        <v>0.025</v>
      </c>
      <c r="G3" s="10"/>
    </row>
    <row r="4" spans="1:7" ht="16.5" thickBot="1">
      <c r="A4" s="8">
        <v>8E-05</v>
      </c>
      <c r="B4" s="11">
        <v>0.17</v>
      </c>
      <c r="C4" s="10"/>
      <c r="D4" s="11">
        <f t="shared" si="0"/>
        <v>12499.999999999998</v>
      </c>
      <c r="E4" s="11">
        <f>B4/10</f>
        <v>0.017</v>
      </c>
      <c r="G4" s="10"/>
    </row>
    <row r="5" spans="1:7" ht="16.5" thickBot="1">
      <c r="A5" s="8">
        <v>0.0001</v>
      </c>
      <c r="B5" s="11">
        <v>0.13</v>
      </c>
      <c r="C5" s="10"/>
      <c r="D5" s="11">
        <f t="shared" si="0"/>
        <v>10000</v>
      </c>
      <c r="E5" s="11">
        <f>B5/10</f>
        <v>0.013000000000000001</v>
      </c>
      <c r="G5" s="10"/>
    </row>
    <row r="6" spans="1:7" ht="16.5" thickBot="1">
      <c r="A6" s="8">
        <v>0.00012</v>
      </c>
      <c r="B6" s="11">
        <v>0.11</v>
      </c>
      <c r="C6" s="10"/>
      <c r="D6" s="11">
        <f t="shared" si="0"/>
        <v>8333.333333333334</v>
      </c>
      <c r="E6" s="11">
        <f>B6/10</f>
        <v>0.011</v>
      </c>
      <c r="G6" s="10"/>
    </row>
    <row r="7" spans="1:7" ht="16.5" thickBot="1">
      <c r="A7" s="8">
        <v>0.00015</v>
      </c>
      <c r="B7" s="11">
        <v>0.09</v>
      </c>
      <c r="C7" s="10"/>
      <c r="D7" s="11">
        <f t="shared" si="0"/>
        <v>6666.666666666667</v>
      </c>
      <c r="E7" s="11">
        <f>B7/10</f>
        <v>0.009</v>
      </c>
      <c r="G7" s="10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"/>
  <sheetViews>
    <sheetView workbookViewId="0" topLeftCell="A7">
      <selection activeCell="I20" sqref="I20"/>
    </sheetView>
  </sheetViews>
  <sheetFormatPr defaultColWidth="11.421875" defaultRowHeight="12.75"/>
  <sheetData>
    <row r="1" spans="1:8" ht="16.5" thickBot="1">
      <c r="A1" s="1" t="s">
        <v>0</v>
      </c>
      <c r="B1" s="2" t="s">
        <v>1</v>
      </c>
      <c r="D1" s="1" t="s">
        <v>0</v>
      </c>
      <c r="E1" s="2" t="s">
        <v>1</v>
      </c>
      <c r="G1" s="1" t="s">
        <v>0</v>
      </c>
      <c r="H1" s="2" t="s">
        <v>1</v>
      </c>
    </row>
    <row r="2" spans="1:8" ht="16.5" thickBot="1">
      <c r="A2" s="3">
        <v>-70</v>
      </c>
      <c r="B2" s="4"/>
      <c r="D2" s="3">
        <v>-65</v>
      </c>
      <c r="E2" s="4"/>
      <c r="G2" s="3">
        <v>-65</v>
      </c>
      <c r="H2" s="4"/>
    </row>
    <row r="3" spans="1:15" ht="16.5" thickBot="1">
      <c r="A3" s="3">
        <v>-60</v>
      </c>
      <c r="B3" s="4"/>
      <c r="D3" s="3">
        <v>-60</v>
      </c>
      <c r="E3" s="4"/>
      <c r="G3" s="3">
        <v>-60</v>
      </c>
      <c r="H3" s="4"/>
      <c r="O3" t="s">
        <v>9</v>
      </c>
    </row>
    <row r="4" spans="1:8" ht="16.5" thickBot="1">
      <c r="A4" s="3">
        <v>-50</v>
      </c>
      <c r="B4" s="4">
        <v>0.53</v>
      </c>
      <c r="D4" s="3">
        <v>-50</v>
      </c>
      <c r="E4" s="4">
        <v>0.08</v>
      </c>
      <c r="G4" s="3">
        <v>-50</v>
      </c>
      <c r="H4" s="4">
        <v>0.08</v>
      </c>
    </row>
    <row r="5" spans="1:8" ht="16.5" thickBot="1">
      <c r="A5" s="3">
        <v>-40</v>
      </c>
      <c r="B5" s="4">
        <v>0.7</v>
      </c>
      <c r="D5" s="3">
        <v>-40</v>
      </c>
      <c r="E5" s="4">
        <v>0.38</v>
      </c>
      <c r="G5" s="3">
        <v>-40</v>
      </c>
      <c r="H5" s="4">
        <v>0.16</v>
      </c>
    </row>
    <row r="6" spans="1:8" ht="16.5" thickBot="1">
      <c r="A6" s="3">
        <v>-30</v>
      </c>
      <c r="B6" s="4">
        <v>1</v>
      </c>
      <c r="D6" s="3">
        <v>-30</v>
      </c>
      <c r="E6" s="4">
        <v>0.18</v>
      </c>
      <c r="G6" s="3">
        <v>-30</v>
      </c>
      <c r="H6" s="4">
        <v>0.24</v>
      </c>
    </row>
    <row r="7" spans="1:8" ht="16.5" thickBot="1">
      <c r="A7" s="3">
        <v>-20</v>
      </c>
      <c r="B7" s="4">
        <v>1.35</v>
      </c>
      <c r="D7" s="3">
        <v>-20</v>
      </c>
      <c r="E7" s="4">
        <v>0.35</v>
      </c>
      <c r="G7" s="3">
        <v>-20</v>
      </c>
      <c r="H7" s="4">
        <v>0.15</v>
      </c>
    </row>
    <row r="8" spans="1:8" ht="16.5" thickBot="1">
      <c r="A8" s="3">
        <v>-10</v>
      </c>
      <c r="B8" s="4">
        <v>1.2</v>
      </c>
      <c r="D8" s="3">
        <v>-10</v>
      </c>
      <c r="E8" s="4">
        <v>0.35</v>
      </c>
      <c r="G8" s="3">
        <v>-10</v>
      </c>
      <c r="H8" s="4">
        <v>0.3</v>
      </c>
    </row>
    <row r="9" spans="1:8" ht="16.5" thickBot="1">
      <c r="A9" s="3">
        <v>0</v>
      </c>
      <c r="B9" s="4">
        <v>1.15</v>
      </c>
      <c r="D9" s="3">
        <v>0</v>
      </c>
      <c r="E9" s="4">
        <v>0.5</v>
      </c>
      <c r="G9" s="3">
        <v>0</v>
      </c>
      <c r="H9" s="4">
        <v>0.5</v>
      </c>
    </row>
    <row r="10" spans="1:8" ht="16.5" thickBot="1">
      <c r="A10" s="3">
        <v>10</v>
      </c>
      <c r="B10" s="4">
        <v>1.2</v>
      </c>
      <c r="D10" s="3">
        <v>10</v>
      </c>
      <c r="E10" s="4">
        <v>0.35</v>
      </c>
      <c r="G10" s="3">
        <v>10</v>
      </c>
      <c r="H10" s="4">
        <v>0.3</v>
      </c>
    </row>
    <row r="11" spans="1:8" ht="16.5" thickBot="1">
      <c r="A11" s="3">
        <v>20</v>
      </c>
      <c r="B11" s="4">
        <v>1.35</v>
      </c>
      <c r="D11" s="3">
        <v>20</v>
      </c>
      <c r="E11" s="4">
        <v>0.35</v>
      </c>
      <c r="G11" s="3">
        <v>20</v>
      </c>
      <c r="H11" s="4">
        <v>0.15</v>
      </c>
    </row>
    <row r="12" spans="1:8" ht="16.5" thickBot="1">
      <c r="A12" s="3">
        <v>30</v>
      </c>
      <c r="B12" s="4">
        <v>1</v>
      </c>
      <c r="D12" s="3">
        <v>30</v>
      </c>
      <c r="E12" s="4">
        <v>0.18</v>
      </c>
      <c r="G12" s="3">
        <v>30</v>
      </c>
      <c r="H12" s="4">
        <v>0.24</v>
      </c>
    </row>
    <row r="13" spans="1:8" ht="16.5" thickBot="1">
      <c r="A13" s="3">
        <v>40</v>
      </c>
      <c r="B13" s="4">
        <v>0.7</v>
      </c>
      <c r="D13" s="3">
        <v>40</v>
      </c>
      <c r="E13" s="4">
        <v>0.38</v>
      </c>
      <c r="G13" s="3">
        <v>40</v>
      </c>
      <c r="H13" s="4">
        <v>0.16</v>
      </c>
    </row>
    <row r="14" spans="1:8" ht="16.5" thickBot="1">
      <c r="A14" s="3">
        <v>50</v>
      </c>
      <c r="B14" s="4">
        <v>0.53</v>
      </c>
      <c r="D14" s="3">
        <v>50</v>
      </c>
      <c r="E14" s="4">
        <v>0.08</v>
      </c>
      <c r="G14" s="3">
        <v>50</v>
      </c>
      <c r="H14" s="4">
        <v>0.08</v>
      </c>
    </row>
    <row r="15" spans="1:8" ht="16.5" thickBot="1">
      <c r="A15" s="3">
        <v>60</v>
      </c>
      <c r="B15" s="4"/>
      <c r="D15" s="3">
        <v>60</v>
      </c>
      <c r="E15" s="4"/>
      <c r="G15" s="3">
        <v>60</v>
      </c>
      <c r="H15" s="4"/>
    </row>
    <row r="16" spans="1:8" ht="16.5" thickBot="1">
      <c r="A16" s="3">
        <v>70</v>
      </c>
      <c r="B16" s="4"/>
      <c r="D16" s="3">
        <v>70</v>
      </c>
      <c r="E16" s="4"/>
      <c r="G16" s="3">
        <v>70</v>
      </c>
      <c r="H16" s="4"/>
    </row>
    <row r="17" spans="1:7" ht="12.75">
      <c r="A17" t="s">
        <v>2</v>
      </c>
      <c r="D17" t="s">
        <v>3</v>
      </c>
      <c r="G17" t="s">
        <v>4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Julien geandrot</dc:creator>
  <cp:keywords/>
  <dc:description/>
  <cp:lastModifiedBy>Julien geandrot</cp:lastModifiedBy>
  <dcterms:created xsi:type="dcterms:W3CDTF">2006-06-06T12:19:07Z</dcterms:created>
  <dcterms:modified xsi:type="dcterms:W3CDTF">2006-06-08T16:32:53Z</dcterms:modified>
  <cp:category/>
  <cp:version/>
  <cp:contentType/>
  <cp:contentStatus/>
</cp:coreProperties>
</file>